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2. вторник\"/>
    </mc:Choice>
  </mc:AlternateContent>
  <bookViews>
    <workbookView xWindow="0" yWindow="0" windowWidth="13065" windowHeight="8025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F11" i="1" l="1"/>
  <c r="F20" i="1"/>
  <c r="G24" i="1" l="1"/>
  <c r="F24" i="1"/>
  <c r="H24" i="1"/>
  <c r="I24" i="1"/>
  <c r="J24" i="1"/>
  <c r="E24" i="1"/>
  <c r="G20" i="1"/>
  <c r="H20" i="1"/>
  <c r="I20" i="1"/>
  <c r="J20" i="1"/>
  <c r="E20" i="1"/>
  <c r="F25" i="1"/>
  <c r="G11" i="1"/>
  <c r="H11" i="1"/>
  <c r="I11" i="1"/>
  <c r="J11" i="1"/>
  <c r="E11" i="1"/>
  <c r="G25" i="1" l="1"/>
  <c r="I25" i="1"/>
  <c r="H25" i="1"/>
  <c r="E25" i="1"/>
  <c r="J25" i="1"/>
</calcChain>
</file>

<file path=xl/sharedStrings.xml><?xml version="1.0" encoding="utf-8"?>
<sst xmlns="http://schemas.openxmlformats.org/spreadsheetml/2006/main" count="60" uniqueCount="52">
  <si>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</si>
  <si>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</si>
  <si>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</si>
  <si>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</si>
  <si>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</si>
  <si>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</si>
  <si>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</si>
  <si>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</si>
  <si>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</si>
  <si>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</si>
  <si>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</si>
  <si>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</si>
  <si>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</si>
  <si>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</si>
  <si>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</si>
  <si>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</si>
  <si>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</si>
  <si>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</si>
  <si>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</si>
  <si>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</si>
  <si>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</si>
  <si>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</si>
  <si>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</si>
  <si>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</si>
  <si>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</si>
  <si>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Полдник</t>
  </si>
  <si>
    <t>булочное</t>
  </si>
  <si>
    <t>напиток</t>
  </si>
  <si>
    <t>Компот из сухофруктов</t>
  </si>
  <si>
    <t>Хлеб ржано-пшеничный</t>
  </si>
  <si>
    <t>Итого</t>
  </si>
  <si>
    <t>Итого за день:</t>
  </si>
  <si>
    <t>хлеб</t>
  </si>
  <si>
    <t>Борщ с капустой и картофелем</t>
  </si>
  <si>
    <t>Пельмени отварные</t>
  </si>
  <si>
    <t>Ватрушка с повидлом</t>
  </si>
  <si>
    <t>883</t>
  </si>
  <si>
    <t>215</t>
  </si>
  <si>
    <t>897</t>
  </si>
  <si>
    <t>МОУ г.о. Саранск «ЦО «Тавла» – СОШ №17 им. З.В. Ермольевой»</t>
  </si>
  <si>
    <t>21</t>
  </si>
  <si>
    <t>Сыр полутвердый</t>
  </si>
  <si>
    <t>369</t>
  </si>
  <si>
    <t>Запеканка рисовая с творогом и изюмом</t>
  </si>
  <si>
    <t>сладкое</t>
  </si>
  <si>
    <t>685</t>
  </si>
  <si>
    <t>Молоко сгущенное c сахаром</t>
  </si>
  <si>
    <t>Батон</t>
  </si>
  <si>
    <t>75</t>
  </si>
  <si>
    <t>Салат из моркови с сахаром</t>
  </si>
  <si>
    <t>820</t>
  </si>
  <si>
    <t>1019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</si>
</sst>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80">
    <xf numFmtId="0" fontId="0" fillId="0" borderId="0" xfId="0"/>
    <xf numFmtId="0" fontId="0" fillId="0" borderId="0" xfId="0"/>
    <xf numFmtId="0" fontId="2" fillId="0" borderId="11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/>
    <xf numFmtId="0" fontId="2" fillId="3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1" xfId="0" applyFont="1" applyFill="1" applyBorder="1" applyAlignment="1">
      <alignment horizontal="center"/>
    </xf>
    <xf numFmtId="2" fontId="2" fillId="2" borderId="17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>
      <alignment horizontal="right"/>
    </xf>
    <xf numFmtId="0" fontId="2" fillId="2" borderId="11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right"/>
    </xf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vertical="top" wrapText="1"/>
      <protection locked="0"/>
    </xf>
    <xf numFmtId="2" fontId="2" fillId="4" borderId="17" xfId="0" applyNumberFormat="1" applyFont="1" applyFill="1" applyBorder="1" applyAlignment="1" applyProtection="1">
      <alignment horizontal="right" vertical="top" wrapText="1"/>
      <protection locked="0"/>
    </xf>
    <xf numFmtId="2" fontId="2" fillId="4" borderId="11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2" fillId="0" borderId="17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8" xfId="0" applyFont="1" applyFill="1" applyBorder="1" applyProtection="1">
      <protection locked="0"/>
    </xf>
    <xf numFmtId="0" fontId="2" fillId="2" borderId="14" xfId="0" applyFont="1" applyFill="1" applyBorder="1"/>
    <xf numFmtId="2" fontId="2" fillId="2" borderId="8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0" fontId="2" fillId="2" borderId="19" xfId="0" applyFont="1" applyFill="1" applyBorder="1" applyProtection="1">
      <protection locked="0"/>
    </xf>
    <xf numFmtId="164" fontId="2" fillId="2" borderId="14" xfId="0" applyNumberFormat="1" applyFont="1" applyFill="1" applyBorder="1" applyProtection="1">
      <protection locked="0"/>
    </xf>
    <xf numFmtId="0" fontId="2" fillId="6" borderId="8" xfId="0" applyFont="1" applyFill="1" applyBorder="1" applyProtection="1">
      <protection locked="0"/>
    </xf>
    <xf numFmtId="0" fontId="2" fillId="6" borderId="8" xfId="0" applyFont="1" applyFill="1" applyBorder="1" applyAlignment="1" applyProtection="1">
      <alignment wrapText="1"/>
      <protection locked="0"/>
    </xf>
    <xf numFmtId="2" fontId="2" fillId="6" borderId="8" xfId="0" applyNumberFormat="1" applyFont="1" applyFill="1" applyBorder="1" applyProtection="1">
      <protection locked="0"/>
    </xf>
    <xf numFmtId="0" fontId="2" fillId="2" borderId="1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2" fontId="2" fillId="2" borderId="11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1" fontId="2" fillId="6" borderId="8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Border="1"/>
    <xf numFmtId="0" fontId="2" fillId="0" borderId="22" xfId="0" applyFont="1" applyBorder="1"/>
    <xf numFmtId="0" fontId="2" fillId="2" borderId="10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6" fillId="5" borderId="13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1" fillId="2" borderId="2" xfId="0" applyFont="1" applyFill="1" applyBorder="1" applyProtection="1">
      <protection locked="0"/>
    </xf>
    <xf numFmtId="1" fontId="2" fillId="2" borderId="14" xfId="0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zoomScaleNormal="100" zoomScaleSheetLayoutView="100" workbookViewId="0">
      <selection activeCell="F23" sqref="F23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1.7109375" style="4" customWidth="1"/>
  </cols>
  <sheetData>
    <row r="1" spans="1:10" x14ac:dyDescent="0.25">
      <c r="A1" s="69" t="s">
        <v>0</v>
      </c>
      <c r="B1" s="78" t="s">
        <v>39</v>
      </c>
      <c r="C1" s="71"/>
      <c r="D1" s="72"/>
      <c r="E1" s="70" t="s">
        <v>18</v>
      </c>
      <c r="F1" s="5"/>
      <c r="G1" s="70"/>
      <c r="H1" s="70"/>
      <c r="I1" s="70" t="s">
        <v>1</v>
      </c>
      <c r="J1" s="6">
        <v>46035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13</v>
      </c>
      <c r="C4" s="41" t="s">
        <v>40</v>
      </c>
      <c r="D4" s="13" t="s">
        <v>41</v>
      </c>
      <c r="E4" s="14">
        <v>10</v>
      </c>
      <c r="F4" s="26">
        <v>88.73</v>
      </c>
      <c r="G4" s="15">
        <v>34.409999999999997</v>
      </c>
      <c r="H4" s="16">
        <v>2.601</v>
      </c>
      <c r="I4" s="16">
        <v>2.6110000000000002</v>
      </c>
      <c r="J4" s="16">
        <v>0</v>
      </c>
    </row>
    <row r="5" spans="1:10" x14ac:dyDescent="0.25">
      <c r="A5" s="10"/>
      <c r="B5" s="3" t="s">
        <v>11</v>
      </c>
      <c r="C5" s="40" t="s">
        <v>42</v>
      </c>
      <c r="D5" s="17" t="s">
        <v>43</v>
      </c>
      <c r="E5" s="12">
        <v>200</v>
      </c>
      <c r="F5" s="18"/>
      <c r="G5" s="16">
        <v>426.19099999999997</v>
      </c>
      <c r="H5" s="16">
        <v>15.601000000000001</v>
      </c>
      <c r="I5" s="16">
        <v>9.5210000000000008</v>
      </c>
      <c r="J5" s="16">
        <v>68.611000000000004</v>
      </c>
    </row>
    <row r="6" spans="1:10" x14ac:dyDescent="0.25">
      <c r="A6" s="10"/>
      <c r="B6" s="19" t="s">
        <v>44</v>
      </c>
      <c r="C6" s="41" t="s">
        <v>45</v>
      </c>
      <c r="D6" s="13" t="s">
        <v>46</v>
      </c>
      <c r="E6" s="21">
        <v>20</v>
      </c>
      <c r="F6" s="18"/>
      <c r="G6" s="22">
        <v>65.599999999999994</v>
      </c>
      <c r="H6" s="22">
        <v>1.44</v>
      </c>
      <c r="I6" s="22">
        <v>1.7</v>
      </c>
      <c r="J6" s="22">
        <v>11.1</v>
      </c>
    </row>
    <row r="7" spans="1:10" x14ac:dyDescent="0.25">
      <c r="A7" s="10"/>
      <c r="B7" s="23" t="s">
        <v>12</v>
      </c>
      <c r="C7" s="20" t="s">
        <v>36</v>
      </c>
      <c r="D7" s="24" t="s">
        <v>22</v>
      </c>
      <c r="E7" s="20">
        <v>200</v>
      </c>
      <c r="F7" s="18"/>
      <c r="G7" s="25">
        <v>41.417999999999999</v>
      </c>
      <c r="H7" s="25">
        <v>0.2</v>
      </c>
      <c r="I7" s="25">
        <v>5.0999999999999997E-2</v>
      </c>
      <c r="J7" s="25">
        <v>10.048999999999999</v>
      </c>
    </row>
    <row r="8" spans="1:10" s="1" customFormat="1" x14ac:dyDescent="0.25">
      <c r="A8" s="10"/>
      <c r="B8" s="19" t="s">
        <v>32</v>
      </c>
      <c r="C8" s="20"/>
      <c r="D8" s="13" t="s">
        <v>23</v>
      </c>
      <c r="E8" s="21">
        <v>40</v>
      </c>
      <c r="F8" s="26"/>
      <c r="G8" s="22">
        <v>94</v>
      </c>
      <c r="H8" s="22">
        <v>3.04</v>
      </c>
      <c r="I8" s="22">
        <v>0.32</v>
      </c>
      <c r="J8" s="22">
        <v>19.68</v>
      </c>
    </row>
    <row r="9" spans="1:10" s="1" customFormat="1" x14ac:dyDescent="0.25">
      <c r="A9" s="10"/>
      <c r="B9" s="19" t="s">
        <v>26</v>
      </c>
      <c r="C9" s="27"/>
      <c r="D9" s="28" t="s">
        <v>47</v>
      </c>
      <c r="E9" s="79">
        <v>30</v>
      </c>
      <c r="F9" s="26"/>
      <c r="G9" s="26">
        <v>66</v>
      </c>
      <c r="H9" s="26">
        <v>2.1</v>
      </c>
      <c r="I9" s="26">
        <v>0.3</v>
      </c>
      <c r="J9" s="30">
        <v>13.8</v>
      </c>
    </row>
    <row r="10" spans="1:10" s="49" customFormat="1" x14ac:dyDescent="0.25">
      <c r="A10" s="10"/>
      <c r="B10" s="53"/>
      <c r="C10" s="27"/>
      <c r="D10" s="28"/>
      <c r="E10" s="29"/>
      <c r="F10" s="26"/>
      <c r="G10" s="26"/>
      <c r="H10" s="26"/>
      <c r="I10" s="26"/>
      <c r="J10" s="30"/>
    </row>
    <row r="11" spans="1:10" ht="15.75" thickBot="1" x14ac:dyDescent="0.3">
      <c r="A11" s="31"/>
      <c r="B11" s="32" t="s">
        <v>30</v>
      </c>
      <c r="C11" s="32"/>
      <c r="D11" s="33"/>
      <c r="E11" s="55">
        <f>SUM(E4:E9)</f>
        <v>500</v>
      </c>
      <c r="F11" s="54">
        <f>SUM(F4:F9)</f>
        <v>88.73</v>
      </c>
      <c r="G11" s="56">
        <f t="shared" ref="G11:J11" si="0">SUM(G4:G9)</f>
        <v>727.61900000000003</v>
      </c>
      <c r="H11" s="56">
        <f t="shared" si="0"/>
        <v>24.982000000000003</v>
      </c>
      <c r="I11" s="56">
        <f t="shared" si="0"/>
        <v>14.503000000000002</v>
      </c>
      <c r="J11" s="56">
        <f t="shared" si="0"/>
        <v>123.24</v>
      </c>
    </row>
    <row r="12" spans="1:10" x14ac:dyDescent="0.25">
      <c r="A12" s="34" t="s">
        <v>24</v>
      </c>
      <c r="B12" s="2" t="s">
        <v>13</v>
      </c>
      <c r="C12" s="42" t="s">
        <v>48</v>
      </c>
      <c r="D12" s="43" t="s">
        <v>49</v>
      </c>
      <c r="E12" s="42">
        <v>60</v>
      </c>
      <c r="F12" s="18">
        <v>108.03</v>
      </c>
      <c r="G12" s="44">
        <v>64.043999999999997</v>
      </c>
      <c r="H12" s="45">
        <v>0.71</v>
      </c>
      <c r="I12" s="45">
        <v>4.25</v>
      </c>
      <c r="J12" s="45">
        <v>5.5629999999999997</v>
      </c>
    </row>
    <row r="13" spans="1:10" x14ac:dyDescent="0.25">
      <c r="A13" s="10"/>
      <c r="B13" s="3" t="s">
        <v>14</v>
      </c>
      <c r="C13" s="46" t="s">
        <v>37</v>
      </c>
      <c r="D13" s="47" t="s">
        <v>33</v>
      </c>
      <c r="E13" s="46">
        <v>200</v>
      </c>
      <c r="F13" s="18"/>
      <c r="G13" s="48">
        <v>81.088999999999999</v>
      </c>
      <c r="H13" s="48">
        <v>3.3639999999999999</v>
      </c>
      <c r="I13" s="48">
        <v>3.0960000000000001</v>
      </c>
      <c r="J13" s="48">
        <v>10.050000000000001</v>
      </c>
    </row>
    <row r="14" spans="1:10" x14ac:dyDescent="0.25">
      <c r="A14" s="10"/>
      <c r="B14" s="3" t="s">
        <v>15</v>
      </c>
      <c r="C14" s="46" t="s">
        <v>38</v>
      </c>
      <c r="D14" s="47" t="s">
        <v>34</v>
      </c>
      <c r="E14" s="46">
        <v>180</v>
      </c>
      <c r="F14" s="18"/>
      <c r="G14" s="48">
        <v>435.44799999999998</v>
      </c>
      <c r="H14" s="48">
        <v>11.542</v>
      </c>
      <c r="I14" s="48">
        <v>24.998000000000001</v>
      </c>
      <c r="J14" s="48">
        <v>40.356000000000002</v>
      </c>
    </row>
    <row r="15" spans="1:10" x14ac:dyDescent="0.25">
      <c r="A15" s="10"/>
      <c r="B15" s="3" t="s">
        <v>16</v>
      </c>
      <c r="C15" s="46"/>
      <c r="D15" s="47"/>
      <c r="E15" s="46"/>
      <c r="F15" s="18"/>
      <c r="G15" s="48"/>
      <c r="H15" s="48"/>
      <c r="I15" s="48"/>
      <c r="J15" s="48"/>
    </row>
    <row r="16" spans="1:10" x14ac:dyDescent="0.25">
      <c r="A16" s="10"/>
      <c r="B16" s="3" t="s">
        <v>27</v>
      </c>
      <c r="C16" s="46" t="s">
        <v>50</v>
      </c>
      <c r="D16" s="47" t="s">
        <v>28</v>
      </c>
      <c r="E16" s="46">
        <v>200</v>
      </c>
      <c r="F16" s="18"/>
      <c r="G16" s="48">
        <v>44.46</v>
      </c>
      <c r="H16" s="48">
        <v>0.06</v>
      </c>
      <c r="I16" s="48">
        <v>0.02</v>
      </c>
      <c r="J16" s="48">
        <v>11</v>
      </c>
    </row>
    <row r="17" spans="1:10" x14ac:dyDescent="0.25">
      <c r="A17" s="10"/>
      <c r="B17" s="3" t="s">
        <v>19</v>
      </c>
      <c r="C17" s="46"/>
      <c r="D17" s="47" t="s">
        <v>23</v>
      </c>
      <c r="E17" s="46">
        <v>30</v>
      </c>
      <c r="F17" s="18"/>
      <c r="G17" s="48">
        <v>70.5</v>
      </c>
      <c r="H17" s="48">
        <v>2.2799999999999998</v>
      </c>
      <c r="I17" s="48">
        <v>0.24</v>
      </c>
      <c r="J17" s="48">
        <v>14.76</v>
      </c>
    </row>
    <row r="18" spans="1:10" x14ac:dyDescent="0.25">
      <c r="A18" s="10"/>
      <c r="B18" s="3" t="s">
        <v>17</v>
      </c>
      <c r="C18" s="46"/>
      <c r="D18" s="47" t="s">
        <v>29</v>
      </c>
      <c r="E18" s="46">
        <v>30</v>
      </c>
      <c r="F18" s="18"/>
      <c r="G18" s="48">
        <v>77.7</v>
      </c>
      <c r="H18" s="48">
        <v>2.5499999999999998</v>
      </c>
      <c r="I18" s="48">
        <v>0.99</v>
      </c>
      <c r="J18" s="48">
        <v>14.49</v>
      </c>
    </row>
    <row r="19" spans="1:10" x14ac:dyDescent="0.25">
      <c r="A19" s="10"/>
      <c r="B19" s="35"/>
      <c r="C19" s="35"/>
      <c r="D19" s="36"/>
      <c r="E19" s="38"/>
      <c r="F19" s="18"/>
      <c r="G19" s="37"/>
      <c r="H19" s="37"/>
      <c r="I19" s="37"/>
      <c r="J19" s="39"/>
    </row>
    <row r="20" spans="1:10" ht="15.75" thickBot="1" x14ac:dyDescent="0.3">
      <c r="A20" s="31"/>
      <c r="B20" s="32" t="s">
        <v>30</v>
      </c>
      <c r="C20" s="32"/>
      <c r="D20" s="33"/>
      <c r="E20" s="55">
        <f>SUM(E12:E18)</f>
        <v>700</v>
      </c>
      <c r="F20" s="54">
        <f>SUM(F12:F18)</f>
        <v>108.03</v>
      </c>
      <c r="G20" s="56">
        <f t="shared" ref="G20:J20" si="1">SUM(G12:G18)</f>
        <v>773.24099999999999</v>
      </c>
      <c r="H20" s="56">
        <f t="shared" si="1"/>
        <v>20.506</v>
      </c>
      <c r="I20" s="56">
        <f t="shared" si="1"/>
        <v>33.594000000000008</v>
      </c>
      <c r="J20" s="56">
        <f t="shared" si="1"/>
        <v>96.218999999999994</v>
      </c>
    </row>
    <row r="21" spans="1:10" x14ac:dyDescent="0.25">
      <c r="A21" s="73" t="s">
        <v>25</v>
      </c>
      <c r="B21" s="50" t="s">
        <v>26</v>
      </c>
      <c r="C21" s="62" t="s">
        <v>51</v>
      </c>
      <c r="D21" s="64" t="s">
        <v>35</v>
      </c>
      <c r="E21" s="62">
        <v>100</v>
      </c>
      <c r="F21" s="26">
        <v>22</v>
      </c>
      <c r="G21" s="66">
        <v>323.39400000000001</v>
      </c>
      <c r="H21" s="66">
        <v>8.0429999999999993</v>
      </c>
      <c r="I21" s="66">
        <v>5.6390000000000002</v>
      </c>
      <c r="J21" s="66">
        <v>61.137</v>
      </c>
    </row>
    <row r="22" spans="1:10" x14ac:dyDescent="0.25">
      <c r="A22" s="74"/>
      <c r="B22" s="51" t="s">
        <v>27</v>
      </c>
      <c r="C22" s="63" t="s">
        <v>36</v>
      </c>
      <c r="D22" s="65" t="s">
        <v>22</v>
      </c>
      <c r="E22" s="63">
        <v>200</v>
      </c>
      <c r="F22" s="18"/>
      <c r="G22" s="67">
        <v>41.417999999999999</v>
      </c>
      <c r="H22" s="67">
        <v>0.2</v>
      </c>
      <c r="I22" s="67">
        <v>5.0999999999999997E-2</v>
      </c>
      <c r="J22" s="67">
        <v>10.048999999999999</v>
      </c>
    </row>
    <row r="23" spans="1:10" x14ac:dyDescent="0.25">
      <c r="A23" s="74"/>
      <c r="B23" s="57"/>
      <c r="C23" s="27"/>
      <c r="D23" s="28"/>
      <c r="E23" s="29"/>
      <c r="F23" s="26"/>
      <c r="G23" s="29"/>
      <c r="H23" s="26"/>
      <c r="I23" s="58"/>
      <c r="J23" s="30"/>
    </row>
    <row r="24" spans="1:10" ht="15.75" thickBot="1" x14ac:dyDescent="0.3">
      <c r="A24" s="75"/>
      <c r="B24" s="52" t="s">
        <v>30</v>
      </c>
      <c r="C24" s="32"/>
      <c r="D24" s="33"/>
      <c r="E24" s="55">
        <f>SUM(E21:E22)</f>
        <v>300</v>
      </c>
      <c r="F24" s="54">
        <f t="shared" ref="F24:J24" si="2">SUM(F21:F22)</f>
        <v>22</v>
      </c>
      <c r="G24" s="56">
        <f>SUM(G21:G22)</f>
        <v>364.81200000000001</v>
      </c>
      <c r="H24" s="56">
        <f t="shared" si="2"/>
        <v>8.2429999999999986</v>
      </c>
      <c r="I24" s="56">
        <f t="shared" si="2"/>
        <v>5.69</v>
      </c>
      <c r="J24" s="56">
        <f t="shared" si="2"/>
        <v>71.186000000000007</v>
      </c>
    </row>
    <row r="25" spans="1:10" ht="15.75" thickBot="1" x14ac:dyDescent="0.3">
      <c r="A25" s="76" t="s">
        <v>31</v>
      </c>
      <c r="B25" s="77"/>
      <c r="C25" s="59"/>
      <c r="D25" s="60"/>
      <c r="E25" s="68">
        <f>SUM(E11,E20,E24)</f>
        <v>1500</v>
      </c>
      <c r="F25" s="68">
        <f t="shared" ref="F25:J25" si="3">SUM(F11,F20,F24)</f>
        <v>218.76</v>
      </c>
      <c r="G25" s="61">
        <f t="shared" si="3"/>
        <v>1865.672</v>
      </c>
      <c r="H25" s="61">
        <f t="shared" si="3"/>
        <v>53.730999999999995</v>
      </c>
      <c r="I25" s="61">
        <f t="shared" si="3"/>
        <v>53.787000000000006</v>
      </c>
      <c r="J25" s="61">
        <f t="shared" si="3"/>
        <v>290.64499999999998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2026-01-28T11:29:02Z</dcterms:modified>
</cp:coreProperties>
</file>